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235" windowHeight="11640" activeTab="1"/>
  </bookViews>
  <sheets>
    <sheet name="vreme-prevoz" sheetId="1" r:id="rId1"/>
    <sheet name="nafta" sheetId="2" r:id="rId2"/>
  </sheets>
  <definedNames/>
  <calcPr fullCalcOnLoad="1"/>
</workbook>
</file>

<file path=xl/sharedStrings.xml><?xml version="1.0" encoding="utf-8"?>
<sst xmlns="http://schemas.openxmlformats.org/spreadsheetml/2006/main" count="116" uniqueCount="36">
  <si>
    <t>sonce vroče</t>
  </si>
  <si>
    <t>sonce</t>
  </si>
  <si>
    <t>dež</t>
  </si>
  <si>
    <t>avto</t>
  </si>
  <si>
    <t>kolo</t>
  </si>
  <si>
    <t>peš</t>
  </si>
  <si>
    <t>peš+dežnik</t>
  </si>
  <si>
    <t>MINMAX</t>
  </si>
  <si>
    <t>MAXiMAX</t>
  </si>
  <si>
    <t>Hurwicz</t>
  </si>
  <si>
    <t>Laplacovo pravilo</t>
  </si>
  <si>
    <t>Bayesovo pravilo enakih verjetnosti</t>
  </si>
  <si>
    <t>Priložnostne izgube</t>
  </si>
  <si>
    <t>MINMAX priložnostne izgube</t>
  </si>
  <si>
    <t>Preglednica koristi</t>
  </si>
  <si>
    <t>Verjetnosti stanj</t>
  </si>
  <si>
    <t>pj</t>
  </si>
  <si>
    <t>Bayesovo pravilo koristi</t>
  </si>
  <si>
    <t>Bayesovo pravilo priložnostnih izgub</t>
  </si>
  <si>
    <t>enake verjetnosti</t>
  </si>
  <si>
    <t>vrtamo</t>
  </si>
  <si>
    <t>prodamo</t>
  </si>
  <si>
    <t>nafta</t>
  </si>
  <si>
    <t>suho</t>
  </si>
  <si>
    <t>verjetnosti</t>
  </si>
  <si>
    <t>Bayes - koristi</t>
  </si>
  <si>
    <t>Bayes - priložnostne izgube</t>
  </si>
  <si>
    <t>Največjega verjetja</t>
  </si>
  <si>
    <t>Dodatne meritve (seizmološke)</t>
  </si>
  <si>
    <t>S-ugodno</t>
  </si>
  <si>
    <t>S-neugodno</t>
  </si>
  <si>
    <t>cena dodatnih meritev</t>
  </si>
  <si>
    <t>Pričakovane vrednosti koristi</t>
  </si>
  <si>
    <t>verjetnosti (popolna verjetnost dogodka)</t>
  </si>
  <si>
    <t>Pričakovane vrednosti</t>
  </si>
  <si>
    <t>Pričakovana vrednost koristi, če delamo seizmologijo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</si>
</sst>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4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3" xfId="0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2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2" borderId="1" xfId="0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'vreme-prevoz'!$B$20:$C$20</c:f>
              <c:numCache/>
            </c:numRef>
          </c:xVal>
          <c:yVal>
            <c:numRef>
              <c:f>'vreme-prevoz'!$B$21:$C$21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'vreme-prevoz'!$B$20:$C$20</c:f>
              <c:numCache/>
            </c:numRef>
          </c:xVal>
          <c:yVal>
            <c:numRef>
              <c:f>'vreme-prevoz'!$B$22:$C$22</c:f>
              <c:numCache/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'vreme-prevoz'!$B$20:$C$20</c:f>
              <c:numCache/>
            </c:numRef>
          </c:xVal>
          <c:yVal>
            <c:numRef>
              <c:f>'vreme-prevoz'!$B$23:$C$23</c:f>
              <c:numCache/>
            </c:numRef>
          </c:y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'vreme-prevoz'!$B$20:$C$20</c:f>
              <c:numCache/>
            </c:numRef>
          </c:xVal>
          <c:yVal>
            <c:numRef>
              <c:f>'vreme-prevoz'!$B$24:$C$24</c:f>
              <c:numCache/>
            </c:numRef>
          </c:yVal>
          <c:smooth val="0"/>
        </c:ser>
        <c:axId val="17462902"/>
        <c:axId val="22948391"/>
      </c:scatterChart>
      <c:valAx>
        <c:axId val="1746290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22948391"/>
        <c:crosses val="autoZero"/>
        <c:crossBetween val="midCat"/>
        <c:dispUnits/>
      </c:valAx>
      <c:valAx>
        <c:axId val="229483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4629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nafta!$B$16:$C$16</c:f>
              <c:numCache/>
            </c:numRef>
          </c:xVal>
          <c:yVal>
            <c:numRef>
              <c:f>nafta!$B$17:$C$17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nafta!$B$16:$C$16</c:f>
              <c:numCache/>
            </c:numRef>
          </c:xVal>
          <c:yVal>
            <c:numRef>
              <c:f>nafta!$B$18:$C$18</c:f>
              <c:numCache/>
            </c:numRef>
          </c:yVal>
          <c:smooth val="0"/>
        </c:ser>
        <c:axId val="5208928"/>
        <c:axId val="46880353"/>
      </c:scatterChart>
      <c:valAx>
        <c:axId val="5208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880353"/>
        <c:crosses val="autoZero"/>
        <c:crossBetween val="midCat"/>
        <c:dispUnits/>
      </c:valAx>
      <c:valAx>
        <c:axId val="468803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089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19</xdr:row>
      <xdr:rowOff>19050</xdr:rowOff>
    </xdr:from>
    <xdr:to>
      <xdr:col>9</xdr:col>
      <xdr:colOff>323850</xdr:colOff>
      <xdr:row>37</xdr:row>
      <xdr:rowOff>19050</xdr:rowOff>
    </xdr:to>
    <xdr:graphicFrame>
      <xdr:nvGraphicFramePr>
        <xdr:cNvPr id="1" name="Chart 2"/>
        <xdr:cNvGraphicFramePr/>
      </xdr:nvGraphicFramePr>
      <xdr:xfrm>
        <a:off x="2600325" y="3162300"/>
        <a:ext cx="37814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15</xdr:row>
      <xdr:rowOff>0</xdr:rowOff>
    </xdr:from>
    <xdr:to>
      <xdr:col>8</xdr:col>
      <xdr:colOff>190500</xdr:colOff>
      <xdr:row>26</xdr:row>
      <xdr:rowOff>66675</xdr:rowOff>
    </xdr:to>
    <xdr:graphicFrame>
      <xdr:nvGraphicFramePr>
        <xdr:cNvPr id="1" name="Chart 1"/>
        <xdr:cNvGraphicFramePr/>
      </xdr:nvGraphicFramePr>
      <xdr:xfrm>
        <a:off x="2286000" y="2457450"/>
        <a:ext cx="3038475" cy="184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workbookViewId="0" topLeftCell="A34">
      <selection activeCell="B55" sqref="B55"/>
    </sheetView>
  </sheetViews>
  <sheetFormatPr defaultColWidth="9.140625" defaultRowHeight="12.75"/>
  <cols>
    <col min="1" max="4" width="11.28125" style="1" customWidth="1"/>
  </cols>
  <sheetData>
    <row r="1" ht="18" customHeight="1">
      <c r="A1" s="10" t="s">
        <v>14</v>
      </c>
    </row>
    <row r="2" spans="1:4" ht="12.75">
      <c r="A2" s="5"/>
      <c r="B2" s="5" t="s">
        <v>0</v>
      </c>
      <c r="C2" s="5" t="s">
        <v>1</v>
      </c>
      <c r="D2" s="5" t="s">
        <v>2</v>
      </c>
    </row>
    <row r="3" spans="1:7" ht="12.75">
      <c r="A3" s="6" t="s">
        <v>3</v>
      </c>
      <c r="B3" s="5">
        <v>-20</v>
      </c>
      <c r="C3" s="5">
        <v>-10</v>
      </c>
      <c r="D3" s="5">
        <v>20</v>
      </c>
      <c r="F3" s="5">
        <v>-10</v>
      </c>
      <c r="G3" s="5">
        <v>20</v>
      </c>
    </row>
    <row r="4" spans="1:7" ht="12.75">
      <c r="A4" s="6" t="s">
        <v>4</v>
      </c>
      <c r="B4" s="5">
        <v>20</v>
      </c>
      <c r="C4" s="5">
        <v>40</v>
      </c>
      <c r="D4" s="5">
        <v>-40</v>
      </c>
      <c r="F4" s="5">
        <v>40</v>
      </c>
      <c r="G4" s="5">
        <v>-40</v>
      </c>
    </row>
    <row r="5" spans="1:7" ht="12.75">
      <c r="A5" s="6" t="s">
        <v>5</v>
      </c>
      <c r="B5" s="5">
        <v>-10</v>
      </c>
      <c r="C5" s="5">
        <v>20</v>
      </c>
      <c r="D5" s="5">
        <v>-30</v>
      </c>
      <c r="F5" s="5">
        <v>10</v>
      </c>
      <c r="G5" s="5">
        <v>-15</v>
      </c>
    </row>
    <row r="6" spans="1:7" ht="12.75">
      <c r="A6" s="6" t="s">
        <v>6</v>
      </c>
      <c r="B6" s="5">
        <v>-20</v>
      </c>
      <c r="C6" s="5">
        <v>-10</v>
      </c>
      <c r="D6" s="5">
        <v>10</v>
      </c>
      <c r="F6" s="5">
        <v>-10</v>
      </c>
      <c r="G6" s="5">
        <v>10</v>
      </c>
    </row>
    <row r="8" ht="12.75">
      <c r="A8" s="1" t="s">
        <v>7</v>
      </c>
    </row>
    <row r="9" spans="1:2" ht="12.75">
      <c r="A9" s="7" t="s">
        <v>3</v>
      </c>
      <c r="B9" s="8">
        <f>MIN(B3:D3)</f>
        <v>-20</v>
      </c>
    </row>
    <row r="10" spans="1:2" ht="12.75">
      <c r="A10" s="6" t="s">
        <v>4</v>
      </c>
      <c r="B10" s="5">
        <f>MIN(B4:D4)</f>
        <v>-40</v>
      </c>
    </row>
    <row r="11" spans="1:2" ht="12.75">
      <c r="A11" s="6" t="s">
        <v>5</v>
      </c>
      <c r="B11" s="5">
        <f>MIN(B5:D5)</f>
        <v>-30</v>
      </c>
    </row>
    <row r="12" spans="1:2" ht="12.75">
      <c r="A12" s="7" t="s">
        <v>6</v>
      </c>
      <c r="B12" s="8">
        <f>MIN(B6:D6)</f>
        <v>-20</v>
      </c>
    </row>
    <row r="14" ht="12.75">
      <c r="A14" s="1" t="s">
        <v>8</v>
      </c>
    </row>
    <row r="15" spans="1:2" ht="12.75">
      <c r="A15" s="6" t="s">
        <v>3</v>
      </c>
      <c r="B15" s="5">
        <f>MAX(B3:D3)</f>
        <v>20</v>
      </c>
    </row>
    <row r="16" spans="1:2" ht="12.75">
      <c r="A16" s="7" t="s">
        <v>4</v>
      </c>
      <c r="B16" s="8">
        <f>MAX(B4:D4)</f>
        <v>40</v>
      </c>
    </row>
    <row r="17" spans="1:2" ht="12.75">
      <c r="A17" s="6" t="s">
        <v>5</v>
      </c>
      <c r="B17" s="5">
        <f>MAX(B5:D5)</f>
        <v>20</v>
      </c>
    </row>
    <row r="18" spans="1:2" ht="12.75">
      <c r="A18" s="6" t="s">
        <v>6</v>
      </c>
      <c r="B18" s="5">
        <f>MAX(B6:D6)</f>
        <v>10</v>
      </c>
    </row>
    <row r="20" spans="1:6" ht="12.75">
      <c r="A20" s="1" t="s">
        <v>9</v>
      </c>
      <c r="B20" s="5">
        <v>0</v>
      </c>
      <c r="C20" s="5">
        <v>1</v>
      </c>
      <c r="E20" s="1"/>
      <c r="F20" s="1"/>
    </row>
    <row r="21" spans="1:6" ht="12.75">
      <c r="A21" s="9" t="s">
        <v>3</v>
      </c>
      <c r="B21" s="5">
        <f>MIN(B3:D3)</f>
        <v>-20</v>
      </c>
      <c r="C21" s="5">
        <f>MAX(B3:D3)</f>
        <v>20</v>
      </c>
      <c r="E21" s="1"/>
      <c r="F21" s="1"/>
    </row>
    <row r="22" spans="1:6" ht="12.75">
      <c r="A22" s="9" t="s">
        <v>4</v>
      </c>
      <c r="B22" s="5">
        <f>MIN(B4:D4)</f>
        <v>-40</v>
      </c>
      <c r="C22" s="5">
        <f>MAX(B4:D4)</f>
        <v>40</v>
      </c>
      <c r="E22" s="1"/>
      <c r="F22" s="1"/>
    </row>
    <row r="23" spans="1:5" ht="12.75">
      <c r="A23" s="9" t="s">
        <v>5</v>
      </c>
      <c r="B23" s="5">
        <f>MIN(B5:D5)</f>
        <v>-30</v>
      </c>
      <c r="C23" s="5">
        <f>MAX(B5:D5)</f>
        <v>20</v>
      </c>
      <c r="E23" s="1"/>
    </row>
    <row r="24" spans="1:5" ht="12.75">
      <c r="A24" s="9" t="s">
        <v>6</v>
      </c>
      <c r="B24" s="5">
        <f>MIN(B6:D6)</f>
        <v>-20</v>
      </c>
      <c r="C24" s="5">
        <f>MAX(B6:D6)</f>
        <v>10</v>
      </c>
      <c r="E24" s="1"/>
    </row>
    <row r="33" ht="12.75">
      <c r="A33" s="2" t="s">
        <v>10</v>
      </c>
    </row>
    <row r="34" spans="1:2" ht="12.75">
      <c r="A34" s="6" t="s">
        <v>3</v>
      </c>
      <c r="B34" s="5">
        <f>SUM(B3:D3)</f>
        <v>-10</v>
      </c>
    </row>
    <row r="35" spans="1:2" ht="12.75">
      <c r="A35" s="7" t="s">
        <v>4</v>
      </c>
      <c r="B35" s="8">
        <f>SUM(B4:D4)</f>
        <v>20</v>
      </c>
    </row>
    <row r="36" spans="1:2" ht="12.75">
      <c r="A36" s="6" t="s">
        <v>5</v>
      </c>
      <c r="B36" s="5">
        <f>SUM(B5:D5)</f>
        <v>-20</v>
      </c>
    </row>
    <row r="37" spans="1:2" ht="12.75">
      <c r="A37" s="6" t="s">
        <v>6</v>
      </c>
      <c r="B37" s="5">
        <f>SUM(B6:D6)</f>
        <v>-20</v>
      </c>
    </row>
    <row r="40" ht="12.75">
      <c r="A40" s="2" t="s">
        <v>11</v>
      </c>
    </row>
    <row r="41" spans="1:2" ht="12.75">
      <c r="A41" s="6" t="s">
        <v>3</v>
      </c>
      <c r="B41" s="5">
        <f>AVERAGE(B3:D3)</f>
        <v>-3.3333333333333335</v>
      </c>
    </row>
    <row r="42" spans="1:2" ht="12.75">
      <c r="A42" s="7" t="s">
        <v>4</v>
      </c>
      <c r="B42" s="8">
        <f>AVERAGE(B4:D4)</f>
        <v>6.666666666666667</v>
      </c>
    </row>
    <row r="43" spans="1:2" ht="12.75">
      <c r="A43" s="6" t="s">
        <v>5</v>
      </c>
      <c r="B43" s="5">
        <f>AVERAGE(B5:D5)</f>
        <v>-6.666666666666667</v>
      </c>
    </row>
    <row r="44" spans="1:2" ht="12.75">
      <c r="A44" s="6" t="s">
        <v>6</v>
      </c>
      <c r="B44" s="5">
        <f>AVERAGE(B6:D6)</f>
        <v>-6.666666666666667</v>
      </c>
    </row>
    <row r="47" ht="12.75">
      <c r="A47" s="10" t="s">
        <v>12</v>
      </c>
    </row>
    <row r="48" spans="1:4" ht="12.75">
      <c r="A48" s="5"/>
      <c r="B48" s="5" t="s">
        <v>0</v>
      </c>
      <c r="C48" s="5" t="s">
        <v>1</v>
      </c>
      <c r="D48" s="5" t="s">
        <v>2</v>
      </c>
    </row>
    <row r="49" spans="1:4" ht="12.75">
      <c r="A49" s="6" t="s">
        <v>3</v>
      </c>
      <c r="B49" s="5">
        <f>MAX(B$3:B$6)-B3</f>
        <v>40</v>
      </c>
      <c r="C49" s="5">
        <f>MAX(C$3:C$6)-C3</f>
        <v>50</v>
      </c>
      <c r="D49" s="5">
        <f>MAX(D$3:D$6)-D3</f>
        <v>0</v>
      </c>
    </row>
    <row r="50" spans="1:4" ht="12.75">
      <c r="A50" s="6" t="s">
        <v>4</v>
      </c>
      <c r="B50" s="5">
        <f aca="true" t="shared" si="0" ref="B50:D52">MAX(B$3:B$6)-B4</f>
        <v>0</v>
      </c>
      <c r="C50" s="5">
        <f t="shared" si="0"/>
        <v>0</v>
      </c>
      <c r="D50" s="5">
        <f t="shared" si="0"/>
        <v>60</v>
      </c>
    </row>
    <row r="51" spans="1:4" ht="12.75">
      <c r="A51" s="6" t="s">
        <v>5</v>
      </c>
      <c r="B51" s="5">
        <f t="shared" si="0"/>
        <v>30</v>
      </c>
      <c r="C51" s="5">
        <f t="shared" si="0"/>
        <v>20</v>
      </c>
      <c r="D51" s="5">
        <f t="shared" si="0"/>
        <v>50</v>
      </c>
    </row>
    <row r="52" spans="1:4" ht="12.75">
      <c r="A52" s="6" t="s">
        <v>6</v>
      </c>
      <c r="B52" s="5">
        <f t="shared" si="0"/>
        <v>40</v>
      </c>
      <c r="C52" s="5">
        <f t="shared" si="0"/>
        <v>50</v>
      </c>
      <c r="D52" s="5">
        <f t="shared" si="0"/>
        <v>10</v>
      </c>
    </row>
    <row r="54" ht="12.75">
      <c r="A54" s="2" t="s">
        <v>13</v>
      </c>
    </row>
    <row r="55" spans="1:2" ht="12.75">
      <c r="A55" s="7" t="s">
        <v>3</v>
      </c>
      <c r="B55" s="8">
        <f>MAX(B49:D49)</f>
        <v>50</v>
      </c>
    </row>
    <row r="56" spans="1:2" ht="12.75">
      <c r="A56" s="6" t="s">
        <v>4</v>
      </c>
      <c r="B56" s="5">
        <f>MAX(B50:D50)</f>
        <v>60</v>
      </c>
    </row>
    <row r="57" spans="1:2" ht="12.75">
      <c r="A57" s="7" t="s">
        <v>5</v>
      </c>
      <c r="B57" s="8">
        <f>MAX(B51:D51)</f>
        <v>50</v>
      </c>
    </row>
    <row r="58" spans="1:2" ht="12.75">
      <c r="A58" s="7" t="s">
        <v>6</v>
      </c>
      <c r="B58" s="8">
        <f>MAX(B52:D52)</f>
        <v>50</v>
      </c>
    </row>
    <row r="62" ht="12.75">
      <c r="A62" s="10" t="s">
        <v>15</v>
      </c>
    </row>
    <row r="63" spans="1:6" ht="12.75">
      <c r="A63" s="5"/>
      <c r="B63" s="5" t="s">
        <v>0</v>
      </c>
      <c r="C63" s="5" t="s">
        <v>1</v>
      </c>
      <c r="D63" s="5" t="s">
        <v>2</v>
      </c>
      <c r="F63" s="12" t="s">
        <v>19</v>
      </c>
    </row>
    <row r="64" spans="1:8" ht="12.75">
      <c r="A64" s="6" t="s">
        <v>16</v>
      </c>
      <c r="B64" s="5">
        <v>0.2</v>
      </c>
      <c r="C64" s="5">
        <v>0.4</v>
      </c>
      <c r="D64" s="5">
        <v>0.4</v>
      </c>
      <c r="F64" s="11">
        <f>1/3</f>
        <v>0.3333333333333333</v>
      </c>
      <c r="G64" s="11">
        <f>1/3</f>
        <v>0.3333333333333333</v>
      </c>
      <c r="H64" s="11">
        <f>1/3</f>
        <v>0.3333333333333333</v>
      </c>
    </row>
    <row r="66" ht="12.75">
      <c r="A66" s="2" t="s">
        <v>17</v>
      </c>
    </row>
    <row r="67" spans="1:6" ht="12.75">
      <c r="A67" s="6" t="s">
        <v>3</v>
      </c>
      <c r="B67" s="5">
        <f>SUMPRODUCT($B$64:$D$64,B3:D3)</f>
        <v>0</v>
      </c>
      <c r="E67" s="1"/>
      <c r="F67" s="1"/>
    </row>
    <row r="68" spans="1:6" ht="12.75">
      <c r="A68" s="7" t="s">
        <v>4</v>
      </c>
      <c r="B68" s="8">
        <f>SUMPRODUCT($B$64:$D$64,B4:D4)</f>
        <v>4</v>
      </c>
      <c r="E68" s="1"/>
      <c r="F68" s="1"/>
    </row>
    <row r="69" spans="1:6" ht="12.75">
      <c r="A69" s="6" t="s">
        <v>5</v>
      </c>
      <c r="B69" s="5">
        <f>SUMPRODUCT($B$64:$D$64,B5:D5)</f>
        <v>-6</v>
      </c>
      <c r="E69" s="1"/>
      <c r="F69" s="1"/>
    </row>
    <row r="70" spans="1:6" ht="12.75">
      <c r="A70" s="6" t="s">
        <v>6</v>
      </c>
      <c r="B70" s="5">
        <f>SUMPRODUCT($B$64:$D$64,B6:D6)</f>
        <v>-4</v>
      </c>
      <c r="E70" s="1"/>
      <c r="F70" s="1"/>
    </row>
    <row r="72" ht="12.75">
      <c r="A72" s="2" t="s">
        <v>18</v>
      </c>
    </row>
    <row r="73" spans="1:6" ht="12.75">
      <c r="A73" s="6" t="s">
        <v>3</v>
      </c>
      <c r="B73" s="5">
        <f>SUMPRODUCT($B$64:$D$64,B49:D49)</f>
        <v>28</v>
      </c>
      <c r="E73" s="1"/>
      <c r="F73" s="1"/>
    </row>
    <row r="74" spans="1:6" ht="12.75">
      <c r="A74" s="7" t="s">
        <v>4</v>
      </c>
      <c r="B74" s="8">
        <f>SUMPRODUCT($B$64:$D$64,B50:D50)</f>
        <v>24</v>
      </c>
      <c r="E74" s="1"/>
      <c r="F74" s="1"/>
    </row>
    <row r="75" spans="1:6" ht="12.75">
      <c r="A75" s="6" t="s">
        <v>5</v>
      </c>
      <c r="B75" s="5">
        <f>SUMPRODUCT($B$64:$D$64,B51:D51)</f>
        <v>34</v>
      </c>
      <c r="E75" s="1"/>
      <c r="F75" s="1"/>
    </row>
    <row r="76" spans="1:6" ht="12.75">
      <c r="A76" s="6" t="s">
        <v>6</v>
      </c>
      <c r="B76" s="5">
        <f>SUMPRODUCT($B$64:$D$64,B52:D52)</f>
        <v>32</v>
      </c>
      <c r="E76" s="1"/>
      <c r="F76" s="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6"/>
  <sheetViews>
    <sheetView tabSelected="1" workbookViewId="0" topLeftCell="A10">
      <selection activeCell="A17" sqref="A17:A18"/>
    </sheetView>
  </sheetViews>
  <sheetFormatPr defaultColWidth="9.140625" defaultRowHeight="12.75"/>
  <cols>
    <col min="1" max="3" width="10.421875" style="0" customWidth="1"/>
  </cols>
  <sheetData>
    <row r="1" spans="1:5" ht="15" customHeight="1">
      <c r="A1" s="13" t="s">
        <v>14</v>
      </c>
      <c r="E1" s="13" t="s">
        <v>12</v>
      </c>
    </row>
    <row r="2" spans="1:7" ht="12.75">
      <c r="A2" s="6"/>
      <c r="B2" s="5" t="s">
        <v>22</v>
      </c>
      <c r="C2" s="5" t="s">
        <v>23</v>
      </c>
      <c r="D2" s="1"/>
      <c r="E2" s="6"/>
      <c r="F2" s="5" t="s">
        <v>22</v>
      </c>
      <c r="G2" s="5" t="s">
        <v>23</v>
      </c>
    </row>
    <row r="3" spans="1:7" ht="12.75">
      <c r="A3" s="6" t="s">
        <v>20</v>
      </c>
      <c r="B3" s="5">
        <v>700</v>
      </c>
      <c r="C3" s="5">
        <v>-100</v>
      </c>
      <c r="D3" s="1"/>
      <c r="E3" s="6" t="s">
        <v>20</v>
      </c>
      <c r="F3" s="5">
        <f>MAX($B$3:$B$4)-B3</f>
        <v>0</v>
      </c>
      <c r="G3" s="5">
        <f>MAX($C$3:$C$4)-C3</f>
        <v>190</v>
      </c>
    </row>
    <row r="4" spans="1:7" ht="12.75">
      <c r="A4" s="6" t="s">
        <v>21</v>
      </c>
      <c r="B4" s="5">
        <v>90</v>
      </c>
      <c r="C4" s="5">
        <v>90</v>
      </c>
      <c r="D4" s="1"/>
      <c r="E4" s="6" t="s">
        <v>21</v>
      </c>
      <c r="F4" s="5">
        <f>MAX($B$3:$B$4)-B4</f>
        <v>610</v>
      </c>
      <c r="G4" s="5">
        <f>MAX($C$3:$C$4)-C4</f>
        <v>0</v>
      </c>
    </row>
    <row r="5" spans="1:4" ht="12.75">
      <c r="A5" s="4"/>
      <c r="B5" s="3"/>
      <c r="C5" s="3"/>
      <c r="D5" s="1"/>
    </row>
    <row r="6" spans="1:4" ht="12.75">
      <c r="A6" s="6" t="s">
        <v>24</v>
      </c>
      <c r="B6" s="5">
        <v>0.25</v>
      </c>
      <c r="C6" s="5">
        <f>1-B6</f>
        <v>0.75</v>
      </c>
      <c r="D6" s="1"/>
    </row>
    <row r="7" spans="2:4" ht="12.75">
      <c r="B7" s="1"/>
      <c r="C7" s="1"/>
      <c r="D7" s="1"/>
    </row>
    <row r="8" spans="1:6" ht="12.75">
      <c r="A8" s="14" t="s">
        <v>7</v>
      </c>
      <c r="B8" s="1"/>
      <c r="C8" s="1"/>
      <c r="D8" s="1"/>
      <c r="E8" s="14" t="s">
        <v>7</v>
      </c>
      <c r="F8" s="1"/>
    </row>
    <row r="9" spans="1:6" ht="12.75">
      <c r="A9" s="6" t="s">
        <v>20</v>
      </c>
      <c r="B9" s="5">
        <f>MIN(B3:C3)</f>
        <v>-100</v>
      </c>
      <c r="C9" s="1"/>
      <c r="D9" s="1"/>
      <c r="E9" s="7" t="s">
        <v>20</v>
      </c>
      <c r="F9" s="8">
        <f>MAX(F3:G3)</f>
        <v>190</v>
      </c>
    </row>
    <row r="10" spans="1:6" ht="12.75">
      <c r="A10" s="7" t="s">
        <v>21</v>
      </c>
      <c r="B10" s="8">
        <f>MIN(B4:C4)</f>
        <v>90</v>
      </c>
      <c r="C10" s="1"/>
      <c r="D10" s="1"/>
      <c r="E10" s="15" t="s">
        <v>21</v>
      </c>
      <c r="F10" s="5">
        <f>MAX(F4:G4)</f>
        <v>610</v>
      </c>
    </row>
    <row r="11" spans="2:4" ht="12.75">
      <c r="B11" s="1"/>
      <c r="C11" s="1"/>
      <c r="D11" s="1"/>
    </row>
    <row r="12" spans="1:4" ht="12.75">
      <c r="A12" t="s">
        <v>8</v>
      </c>
      <c r="B12" s="1"/>
      <c r="C12" s="1"/>
      <c r="D12" s="1"/>
    </row>
    <row r="13" spans="1:4" ht="12.75">
      <c r="A13" s="7" t="s">
        <v>20</v>
      </c>
      <c r="B13" s="8">
        <f>MAX(B3:C3)</f>
        <v>700</v>
      </c>
      <c r="C13" s="1"/>
      <c r="D13" s="1"/>
    </row>
    <row r="14" spans="1:4" ht="12.75">
      <c r="A14" s="6" t="s">
        <v>21</v>
      </c>
      <c r="B14" s="5">
        <f>MAX(B4:C4)</f>
        <v>90</v>
      </c>
      <c r="C14" s="1"/>
      <c r="D14" s="1"/>
    </row>
    <row r="15" spans="2:4" ht="12.75">
      <c r="B15" s="1"/>
      <c r="C15" s="1"/>
      <c r="D15" s="1"/>
    </row>
    <row r="16" spans="1:4" ht="12.75">
      <c r="A16" s="2" t="s">
        <v>9</v>
      </c>
      <c r="B16" s="5">
        <v>0</v>
      </c>
      <c r="C16" s="5">
        <v>1</v>
      </c>
      <c r="D16" s="1"/>
    </row>
    <row r="17" spans="1:4" ht="12.75">
      <c r="A17" s="6" t="s">
        <v>20</v>
      </c>
      <c r="B17" s="5">
        <f>MIN(B3:C3)</f>
        <v>-100</v>
      </c>
      <c r="C17" s="5">
        <f>MAX(B3:C3)</f>
        <v>700</v>
      </c>
      <c r="D17" s="1"/>
    </row>
    <row r="18" spans="1:4" ht="12.75">
      <c r="A18" s="6" t="s">
        <v>21</v>
      </c>
      <c r="B18" s="5">
        <f>MIN(B4:C4)</f>
        <v>90</v>
      </c>
      <c r="C18" s="5">
        <f>MAX(B4:C4)</f>
        <v>90</v>
      </c>
      <c r="D18" s="1"/>
    </row>
    <row r="19" spans="2:4" ht="12.75">
      <c r="B19" s="1"/>
      <c r="C19" s="1"/>
      <c r="D19" s="1"/>
    </row>
    <row r="20" spans="2:4" ht="12.75">
      <c r="B20" s="1"/>
      <c r="C20" s="1"/>
      <c r="D20" s="1"/>
    </row>
    <row r="21" spans="2:4" ht="12.75">
      <c r="B21" s="1"/>
      <c r="C21" s="1"/>
      <c r="D21" s="1"/>
    </row>
    <row r="22" spans="2:4" ht="12.75">
      <c r="B22" s="1"/>
      <c r="C22" s="1"/>
      <c r="D22" s="1"/>
    </row>
    <row r="23" spans="2:4" ht="12.75">
      <c r="B23" s="1"/>
      <c r="C23" s="1"/>
      <c r="D23" s="1"/>
    </row>
    <row r="24" spans="2:4" ht="12.75">
      <c r="B24" s="1"/>
      <c r="C24" s="1"/>
      <c r="D24" s="1"/>
    </row>
    <row r="25" spans="2:4" ht="12.75">
      <c r="B25" s="1"/>
      <c r="C25" s="1"/>
      <c r="D25" s="1"/>
    </row>
    <row r="26" spans="2:4" ht="12.75">
      <c r="B26" s="1"/>
      <c r="C26" s="1"/>
      <c r="D26" s="1"/>
    </row>
    <row r="27" spans="2:4" ht="12.75">
      <c r="B27" s="1"/>
      <c r="C27" s="1"/>
      <c r="D27" s="1"/>
    </row>
    <row r="28" spans="2:4" ht="12.75">
      <c r="B28" s="1"/>
      <c r="C28" s="1"/>
      <c r="D28" s="1"/>
    </row>
    <row r="29" spans="2:4" ht="12.75">
      <c r="B29" s="1"/>
      <c r="C29" s="1"/>
      <c r="D29" s="1"/>
    </row>
    <row r="30" spans="1:6" ht="12.75">
      <c r="A30" t="s">
        <v>25</v>
      </c>
      <c r="B30" s="1"/>
      <c r="C30" s="1"/>
      <c r="D30" s="1"/>
      <c r="E30" t="s">
        <v>26</v>
      </c>
      <c r="F30" s="1"/>
    </row>
    <row r="31" spans="1:6" ht="12.75">
      <c r="A31" s="7" t="s">
        <v>20</v>
      </c>
      <c r="B31" s="8">
        <f>SUMPRODUCT($B$6:$C$6,B3:C3)</f>
        <v>100</v>
      </c>
      <c r="C31" s="1"/>
      <c r="D31" s="1"/>
      <c r="E31" s="7" t="s">
        <v>20</v>
      </c>
      <c r="F31" s="8">
        <f>SUMPRODUCT($B$6:$C$6,F3:G3)</f>
        <v>142.5</v>
      </c>
    </row>
    <row r="32" spans="1:6" ht="12.75">
      <c r="A32" s="6" t="s">
        <v>21</v>
      </c>
      <c r="B32" s="5">
        <f>SUMPRODUCT($B$6:$C$6,B4:C4)</f>
        <v>90</v>
      </c>
      <c r="C32" s="1"/>
      <c r="D32" s="1"/>
      <c r="E32" s="6" t="s">
        <v>21</v>
      </c>
      <c r="F32" s="5">
        <f>SUMPRODUCT($B$6:$C$6,F4:G4)</f>
        <v>152.5</v>
      </c>
    </row>
    <row r="33" spans="2:4" ht="12.75">
      <c r="B33" s="1"/>
      <c r="C33" s="1"/>
      <c r="D33" s="1"/>
    </row>
    <row r="34" spans="1:4" ht="12.75">
      <c r="A34" t="s">
        <v>27</v>
      </c>
      <c r="B34" s="1"/>
      <c r="C34" s="1"/>
      <c r="D34" s="1"/>
    </row>
    <row r="35" spans="1:4" ht="12.75">
      <c r="A35" s="6" t="s">
        <v>20</v>
      </c>
      <c r="B35" s="5">
        <v>-100</v>
      </c>
      <c r="C35" s="1"/>
      <c r="D35" s="1"/>
    </row>
    <row r="36" spans="1:4" ht="12.75">
      <c r="A36" s="7" t="s">
        <v>21</v>
      </c>
      <c r="B36" s="8">
        <v>90</v>
      </c>
      <c r="C36" s="1"/>
      <c r="D36" s="1"/>
    </row>
    <row r="37" spans="2:4" ht="12.75">
      <c r="B37" s="1"/>
      <c r="C37" s="1"/>
      <c r="D37" s="1"/>
    </row>
    <row r="38" spans="1:5" ht="12.75">
      <c r="A38" t="s">
        <v>28</v>
      </c>
      <c r="B38" s="1"/>
      <c r="C38" s="1"/>
      <c r="D38" s="1"/>
      <c r="E38" t="s">
        <v>31</v>
      </c>
    </row>
    <row r="39" spans="1:16" ht="12.75">
      <c r="A39" s="11" t="s">
        <v>24</v>
      </c>
      <c r="B39" s="11" t="s">
        <v>29</v>
      </c>
      <c r="C39" s="11" t="s">
        <v>30</v>
      </c>
      <c r="D39" s="1"/>
      <c r="E39" s="1">
        <v>30</v>
      </c>
      <c r="J39" s="16"/>
      <c r="K39" s="16"/>
      <c r="L39" s="16"/>
      <c r="M39" s="16"/>
      <c r="N39" s="16"/>
      <c r="O39" s="16"/>
      <c r="P39" s="16"/>
    </row>
    <row r="40" spans="1:16" ht="12.75">
      <c r="A40" s="5" t="s">
        <v>22</v>
      </c>
      <c r="B40" s="5">
        <v>0.6</v>
      </c>
      <c r="C40" s="5">
        <v>0.2</v>
      </c>
      <c r="D40" s="1"/>
      <c r="J40" s="16"/>
      <c r="K40" s="16"/>
      <c r="L40" s="16"/>
      <c r="M40" s="16"/>
      <c r="N40" s="16"/>
      <c r="O40" s="16"/>
      <c r="P40" s="16"/>
    </row>
    <row r="41" spans="1:16" ht="12.75">
      <c r="A41" s="5" t="s">
        <v>23</v>
      </c>
      <c r="B41" s="5">
        <v>0.4</v>
      </c>
      <c r="C41" s="5">
        <v>0.8</v>
      </c>
      <c r="D41" s="1"/>
      <c r="J41" s="16"/>
      <c r="K41" s="16"/>
      <c r="L41" s="16"/>
      <c r="M41" s="16"/>
      <c r="N41" s="16"/>
      <c r="O41" s="16"/>
      <c r="P41" s="16"/>
    </row>
    <row r="42" spans="2:16" ht="12.75">
      <c r="B42" s="1"/>
      <c r="C42" s="1"/>
      <c r="D42" s="1"/>
      <c r="J42" s="16"/>
      <c r="K42" s="16"/>
      <c r="L42" s="16"/>
      <c r="M42" s="16"/>
      <c r="N42" s="16"/>
      <c r="O42" s="16"/>
      <c r="P42" s="16"/>
    </row>
    <row r="43" spans="1:16" ht="12.75">
      <c r="A43" s="11" t="s">
        <v>24</v>
      </c>
      <c r="B43" s="11" t="s">
        <v>22</v>
      </c>
      <c r="C43" s="11" t="s">
        <v>23</v>
      </c>
      <c r="D43" s="1"/>
      <c r="E43" s="20" t="s">
        <v>33</v>
      </c>
      <c r="F43" s="21"/>
      <c r="G43" s="21"/>
      <c r="H43" s="22"/>
      <c r="J43" s="16"/>
      <c r="K43" s="16"/>
      <c r="L43" s="3"/>
      <c r="M43" s="3"/>
      <c r="N43" s="16"/>
      <c r="O43" s="16"/>
      <c r="P43" s="16"/>
    </row>
    <row r="44" spans="1:16" ht="12.75">
      <c r="A44" s="5" t="s">
        <v>29</v>
      </c>
      <c r="B44" s="5">
        <f>B40*$B$6/SUMPRODUCT($B$6:$C$6,B40:C40)</f>
        <v>0.4999999999999999</v>
      </c>
      <c r="C44" s="5">
        <f>C40*$C$6/SUMPRODUCT($B$6:$C$6,B40:C40)</f>
        <v>0.5</v>
      </c>
      <c r="D44" s="1"/>
      <c r="E44" s="24">
        <f>SUMPRODUCT($B$6:$C$6,B40:C40)</f>
        <v>0.30000000000000004</v>
      </c>
      <c r="J44" s="16"/>
      <c r="K44" s="16"/>
      <c r="L44" s="3"/>
      <c r="M44" s="3"/>
      <c r="N44" s="16"/>
      <c r="O44" s="16"/>
      <c r="P44" s="16"/>
    </row>
    <row r="45" spans="1:16" ht="12.75">
      <c r="A45" s="5" t="s">
        <v>30</v>
      </c>
      <c r="B45" s="5">
        <f>B41*$B$6/SUMPRODUCT($B$6:$C$6,B41:C41)</f>
        <v>0.14285714285714285</v>
      </c>
      <c r="C45" s="5">
        <f>C41*$C$6/SUMPRODUCT($B$6:$C$6,B41:C41)</f>
        <v>0.8571428571428572</v>
      </c>
      <c r="D45" s="1"/>
      <c r="E45" s="5">
        <f>SUMPRODUCT($B$6:$C$6,B41:C41)</f>
        <v>0.7000000000000001</v>
      </c>
      <c r="J45" s="16"/>
      <c r="K45" s="16"/>
      <c r="L45" s="3"/>
      <c r="M45" s="3"/>
      <c r="N45" s="16"/>
      <c r="O45" s="16"/>
      <c r="P45" s="16"/>
    </row>
    <row r="46" spans="2:16" ht="12.75">
      <c r="B46" s="1"/>
      <c r="C46" s="1"/>
      <c r="D46" s="1"/>
      <c r="J46" s="16"/>
      <c r="K46" s="16"/>
      <c r="L46" s="16"/>
      <c r="M46" s="16"/>
      <c r="N46" s="16"/>
      <c r="O46" s="16"/>
      <c r="P46" s="16"/>
    </row>
    <row r="47" spans="1:16" ht="12.75">
      <c r="A47" t="s">
        <v>32</v>
      </c>
      <c r="B47" s="1"/>
      <c r="C47" s="1"/>
      <c r="D47" s="1"/>
      <c r="J47" s="16"/>
      <c r="K47" s="16"/>
      <c r="L47" s="16"/>
      <c r="M47" s="16"/>
      <c r="N47" s="16"/>
      <c r="O47" s="16"/>
      <c r="P47" s="16"/>
    </row>
    <row r="48" spans="2:16" ht="12.75">
      <c r="B48" s="18" t="s">
        <v>29</v>
      </c>
      <c r="C48" s="17" t="s">
        <v>30</v>
      </c>
      <c r="D48" s="1"/>
      <c r="J48" s="16"/>
      <c r="K48" s="16"/>
      <c r="L48" s="16"/>
      <c r="M48" s="16"/>
      <c r="N48" s="16"/>
      <c r="O48" s="16"/>
      <c r="P48" s="16"/>
    </row>
    <row r="49" spans="1:16" ht="12.75">
      <c r="A49" s="5" t="s">
        <v>20</v>
      </c>
      <c r="B49" s="5">
        <f>SUMPRODUCT(B3:C3,$B$44:$C$44)-30</f>
        <v>269.99999999999994</v>
      </c>
      <c r="C49" s="5">
        <f>SUMPRODUCT(B3:C3,B45:C45)-30</f>
        <v>-15.714285714285722</v>
      </c>
      <c r="D49" s="1"/>
      <c r="J49" s="16"/>
      <c r="K49" s="16"/>
      <c r="L49" s="16"/>
      <c r="M49" s="16"/>
      <c r="N49" s="16"/>
      <c r="O49" s="16"/>
      <c r="P49" s="16"/>
    </row>
    <row r="50" spans="1:16" ht="12.75">
      <c r="A50" s="17" t="s">
        <v>21</v>
      </c>
      <c r="B50" s="5">
        <f>SUMPRODUCT(B4:C4,$B$44:$C$44)-30</f>
        <v>60</v>
      </c>
      <c r="C50" s="5">
        <f>SUMPRODUCT(B4:C4,B45:C45)-30</f>
        <v>60.000000000000014</v>
      </c>
      <c r="D50" s="1"/>
      <c r="J50" s="16"/>
      <c r="K50" s="16"/>
      <c r="L50" s="16"/>
      <c r="M50" s="16"/>
      <c r="N50" s="16"/>
      <c r="O50" s="16"/>
      <c r="P50" s="16"/>
    </row>
    <row r="51" spans="2:16" ht="12.75">
      <c r="B51" s="1"/>
      <c r="C51" s="1"/>
      <c r="D51" s="1"/>
      <c r="J51" s="16"/>
      <c r="K51" s="16"/>
      <c r="L51" s="16"/>
      <c r="M51" s="16"/>
      <c r="N51" s="16"/>
      <c r="O51" s="16"/>
      <c r="P51" s="16"/>
    </row>
    <row r="52" spans="1:9" ht="12.75">
      <c r="A52" s="4" t="s">
        <v>34</v>
      </c>
      <c r="B52" s="16"/>
      <c r="C52" s="1"/>
      <c r="D52" s="1"/>
      <c r="E52" s="25" t="s">
        <v>35</v>
      </c>
      <c r="F52" s="21"/>
      <c r="G52" s="21"/>
      <c r="H52" s="21"/>
      <c r="I52" s="22"/>
    </row>
    <row r="53" spans="1:5" ht="12.75">
      <c r="A53" s="8" t="s">
        <v>20</v>
      </c>
      <c r="B53" s="23">
        <f>B49*$E$44+C49*$E$45</f>
        <v>70</v>
      </c>
      <c r="C53" s="1"/>
      <c r="D53" s="1"/>
      <c r="E53" s="19">
        <f>SUMPRODUCT(E44:E45,B49:B50)</f>
        <v>123</v>
      </c>
    </row>
    <row r="54" spans="1:4" ht="12.75">
      <c r="A54" s="17" t="s">
        <v>21</v>
      </c>
      <c r="B54" s="11">
        <f>B50*$E$44+C50*$E$45</f>
        <v>60.000000000000014</v>
      </c>
      <c r="C54" s="1"/>
      <c r="D54" s="1"/>
    </row>
    <row r="55" spans="2:4" ht="12.75">
      <c r="B55" s="1"/>
      <c r="C55" s="1"/>
      <c r="D55" s="1"/>
    </row>
    <row r="56" spans="2:4" ht="12.75">
      <c r="B56" s="1"/>
      <c r="C56" s="1"/>
      <c r="D56" s="1"/>
    </row>
    <row r="57" spans="2:4" ht="12.75">
      <c r="B57" s="1"/>
      <c r="C57" s="1"/>
      <c r="D57" s="1"/>
    </row>
    <row r="58" spans="2:4" ht="12.75">
      <c r="B58" s="1"/>
      <c r="C58" s="1"/>
      <c r="D58" s="1"/>
    </row>
    <row r="59" spans="2:4" ht="12.75">
      <c r="B59" s="1"/>
      <c r="C59" s="1"/>
      <c r="D59" s="1"/>
    </row>
    <row r="60" spans="2:4" ht="12.75">
      <c r="B60" s="1"/>
      <c r="C60" s="1"/>
      <c r="D60" s="1"/>
    </row>
    <row r="61" spans="2:4" ht="12.75">
      <c r="B61" s="1"/>
      <c r="C61" s="1"/>
      <c r="D61" s="1"/>
    </row>
    <row r="62" spans="2:4" ht="12.75">
      <c r="B62" s="1"/>
      <c r="C62" s="1"/>
      <c r="D62" s="1"/>
    </row>
    <row r="63" spans="2:4" ht="12.75">
      <c r="B63" s="1"/>
      <c r="C63" s="1"/>
      <c r="D63" s="1"/>
    </row>
    <row r="64" spans="2:4" ht="12.75">
      <c r="B64" s="1"/>
      <c r="C64" s="1"/>
      <c r="D64" s="1"/>
    </row>
    <row r="65" spans="2:4" ht="12.75">
      <c r="B65" s="1"/>
      <c r="C65" s="1"/>
      <c r="D65" s="1"/>
    </row>
    <row r="66" spans="2:4" ht="12.75">
      <c r="B66" s="1"/>
      <c r="C66" s="1"/>
      <c r="D66" s="1"/>
    </row>
    <row r="67" spans="2:4" ht="12.75">
      <c r="B67" s="1"/>
      <c r="C67" s="1"/>
      <c r="D67" s="1"/>
    </row>
    <row r="68" spans="2:4" ht="12.75">
      <c r="B68" s="1"/>
      <c r="C68" s="1"/>
      <c r="D68" s="1"/>
    </row>
    <row r="69" spans="2:4" ht="12.75">
      <c r="B69" s="1"/>
      <c r="C69" s="1"/>
      <c r="D69" s="1"/>
    </row>
    <row r="70" spans="2:4" ht="12.75">
      <c r="B70" s="1"/>
      <c r="C70" s="1"/>
      <c r="D70" s="1"/>
    </row>
    <row r="71" spans="2:4" ht="12.75">
      <c r="B71" s="1"/>
      <c r="C71" s="1"/>
      <c r="D71" s="1"/>
    </row>
    <row r="72" spans="2:4" ht="12.75">
      <c r="B72" s="1"/>
      <c r="C72" s="1"/>
      <c r="D72" s="1"/>
    </row>
    <row r="73" spans="2:4" ht="12.75">
      <c r="B73" s="1"/>
      <c r="C73" s="1"/>
      <c r="D73" s="1"/>
    </row>
    <row r="74" spans="2:4" ht="12.75">
      <c r="B74" s="1"/>
      <c r="C74" s="1"/>
      <c r="D74" s="1"/>
    </row>
    <row r="75" spans="2:4" ht="12.75">
      <c r="B75" s="1"/>
      <c r="C75" s="1"/>
      <c r="D75" s="1"/>
    </row>
    <row r="76" spans="2:4" ht="12.75">
      <c r="B76" s="1"/>
      <c r="C76" s="1"/>
      <c r="D76" s="1"/>
    </row>
    <row r="77" spans="2:4" ht="12.75">
      <c r="B77" s="1"/>
      <c r="C77" s="1"/>
      <c r="D77" s="1"/>
    </row>
    <row r="78" spans="2:4" ht="12.75">
      <c r="B78" s="1"/>
      <c r="C78" s="1"/>
      <c r="D78" s="1"/>
    </row>
    <row r="79" spans="2:4" ht="12.75">
      <c r="B79" s="1"/>
      <c r="C79" s="1"/>
      <c r="D79" s="1"/>
    </row>
    <row r="80" spans="2:4" ht="12.75">
      <c r="B80" s="1"/>
      <c r="C80" s="1"/>
      <c r="D80" s="1"/>
    </row>
    <row r="81" spans="2:4" ht="12.75">
      <c r="B81" s="1"/>
      <c r="C81" s="1"/>
      <c r="D81" s="1"/>
    </row>
    <row r="82" spans="2:4" ht="12.75">
      <c r="B82" s="1"/>
      <c r="C82" s="1"/>
      <c r="D82" s="1"/>
    </row>
    <row r="83" spans="2:4" ht="12.75">
      <c r="B83" s="1"/>
      <c r="C83" s="1"/>
      <c r="D83" s="1"/>
    </row>
    <row r="84" spans="2:4" ht="12.75">
      <c r="B84" s="1"/>
      <c r="C84" s="1"/>
      <c r="D84" s="1"/>
    </row>
    <row r="85" spans="2:4" ht="12.75">
      <c r="B85" s="1"/>
      <c r="C85" s="1"/>
      <c r="D85" s="1"/>
    </row>
    <row r="86" spans="2:4" ht="12.75">
      <c r="B86" s="1"/>
      <c r="C86" s="1"/>
      <c r="D86" s="1"/>
    </row>
    <row r="87" spans="2:4" ht="12.75">
      <c r="B87" s="1"/>
      <c r="C87" s="1"/>
      <c r="D87" s="1"/>
    </row>
    <row r="88" spans="2:4" ht="12.75">
      <c r="B88" s="1"/>
      <c r="C88" s="1"/>
      <c r="D88" s="1"/>
    </row>
    <row r="89" spans="2:4" ht="12.75">
      <c r="B89" s="1"/>
      <c r="C89" s="1"/>
      <c r="D89" s="1"/>
    </row>
    <row r="90" spans="2:4" ht="12.75">
      <c r="B90" s="1"/>
      <c r="C90" s="1"/>
      <c r="D90" s="1"/>
    </row>
    <row r="91" spans="2:4" ht="12.75">
      <c r="B91" s="1"/>
      <c r="C91" s="1"/>
      <c r="D91" s="1"/>
    </row>
    <row r="92" spans="2:4" ht="12.75">
      <c r="B92" s="1"/>
      <c r="C92" s="1"/>
      <c r="D92" s="1"/>
    </row>
    <row r="93" spans="2:4" ht="12.75">
      <c r="B93" s="1"/>
      <c r="C93" s="1"/>
      <c r="D93" s="1"/>
    </row>
    <row r="94" spans="2:4" ht="12.75">
      <c r="B94" s="1"/>
      <c r="C94" s="1"/>
      <c r="D94" s="1"/>
    </row>
    <row r="95" spans="2:4" ht="12.75">
      <c r="B95" s="1"/>
      <c r="C95" s="1"/>
      <c r="D95" s="1"/>
    </row>
    <row r="96" spans="2:4" ht="12.75">
      <c r="B96" s="1"/>
      <c r="C96" s="1"/>
      <c r="D96" s="1"/>
    </row>
    <row r="97" spans="2:4" ht="12.75">
      <c r="B97" s="1"/>
      <c r="C97" s="1"/>
      <c r="D97" s="1"/>
    </row>
    <row r="98" spans="2:4" ht="12.75">
      <c r="B98" s="1"/>
      <c r="C98" s="1"/>
      <c r="D98" s="1"/>
    </row>
    <row r="99" spans="2:4" ht="12.75">
      <c r="B99" s="1"/>
      <c r="C99" s="1"/>
      <c r="D99" s="1"/>
    </row>
    <row r="100" spans="2:4" ht="12.75">
      <c r="B100" s="1"/>
      <c r="C100" s="1"/>
      <c r="D100" s="1"/>
    </row>
    <row r="101" spans="2:4" ht="12.75">
      <c r="B101" s="1"/>
      <c r="C101" s="1"/>
      <c r="D101" s="1"/>
    </row>
    <row r="102" spans="2:4" ht="12.75">
      <c r="B102" s="1"/>
      <c r="C102" s="1"/>
      <c r="D102" s="1"/>
    </row>
    <row r="103" spans="2:4" ht="12.75">
      <c r="B103" s="1"/>
      <c r="C103" s="1"/>
      <c r="D103" s="1"/>
    </row>
    <row r="104" spans="2:4" ht="12.75">
      <c r="B104" s="1"/>
      <c r="C104" s="1"/>
      <c r="D104" s="1"/>
    </row>
    <row r="105" spans="2:4" ht="12.75">
      <c r="B105" s="1"/>
      <c r="C105" s="1"/>
      <c r="D105" s="1"/>
    </row>
    <row r="106" spans="2:4" ht="12.75">
      <c r="B106" s="1"/>
      <c r="C106" s="1"/>
      <c r="D106" s="1"/>
    </row>
    <row r="107" spans="2:4" ht="12.75">
      <c r="B107" s="1"/>
      <c r="C107" s="1"/>
      <c r="D107" s="1"/>
    </row>
    <row r="108" spans="2:4" ht="12.75">
      <c r="B108" s="1"/>
      <c r="C108" s="1"/>
      <c r="D108" s="1"/>
    </row>
    <row r="109" spans="2:4" ht="12.75">
      <c r="B109" s="1"/>
      <c r="C109" s="1"/>
      <c r="D109" s="1"/>
    </row>
    <row r="110" spans="2:4" ht="12.75">
      <c r="B110" s="1"/>
      <c r="C110" s="1"/>
      <c r="D110" s="1"/>
    </row>
    <row r="111" spans="2:4" ht="12.75">
      <c r="B111" s="1"/>
      <c r="C111" s="1"/>
      <c r="D111" s="1"/>
    </row>
    <row r="112" spans="2:4" ht="12.75">
      <c r="B112" s="1"/>
      <c r="C112" s="1"/>
      <c r="D112" s="1"/>
    </row>
    <row r="113" spans="2:4" ht="12.75">
      <c r="B113" s="1"/>
      <c r="C113" s="1"/>
      <c r="D113" s="1"/>
    </row>
    <row r="114" spans="2:4" ht="12.75">
      <c r="B114" s="1"/>
      <c r="C114" s="1"/>
      <c r="D114" s="1"/>
    </row>
    <row r="115" spans="2:4" ht="12.75">
      <c r="B115" s="1"/>
      <c r="C115" s="1"/>
      <c r="D115" s="1"/>
    </row>
    <row r="116" spans="2:4" ht="12.75">
      <c r="B116" s="1"/>
      <c r="C116" s="1"/>
      <c r="D116" s="1"/>
    </row>
    <row r="117" spans="2:4" ht="12.75">
      <c r="B117" s="1"/>
      <c r="C117" s="1"/>
      <c r="D117" s="1"/>
    </row>
    <row r="118" spans="2:4" ht="12.75">
      <c r="B118" s="1"/>
      <c r="C118" s="1"/>
      <c r="D118" s="1"/>
    </row>
    <row r="119" spans="2:4" ht="12.75">
      <c r="B119" s="1"/>
      <c r="C119" s="1"/>
      <c r="D119" s="1"/>
    </row>
    <row r="120" spans="2:4" ht="12.75">
      <c r="B120" s="1"/>
      <c r="C120" s="1"/>
      <c r="D120" s="1"/>
    </row>
    <row r="121" spans="2:4" ht="12.75">
      <c r="B121" s="1"/>
      <c r="C121" s="1"/>
      <c r="D121" s="1"/>
    </row>
    <row r="122" spans="2:4" ht="12.75">
      <c r="B122" s="1"/>
      <c r="C122" s="1"/>
      <c r="D122" s="1"/>
    </row>
    <row r="123" spans="2:4" ht="12.75">
      <c r="B123" s="1"/>
      <c r="C123" s="1"/>
      <c r="D123" s="1"/>
    </row>
    <row r="124" spans="2:4" ht="12.75">
      <c r="B124" s="1"/>
      <c r="C124" s="1"/>
      <c r="D124" s="1"/>
    </row>
    <row r="125" spans="2:4" ht="12.75">
      <c r="B125" s="1"/>
      <c r="C125" s="1"/>
      <c r="D125" s="1"/>
    </row>
    <row r="126" spans="2:4" ht="12.75">
      <c r="B126" s="1"/>
      <c r="C126" s="1"/>
      <c r="D126" s="1"/>
    </row>
    <row r="127" spans="2:4" ht="12.75">
      <c r="B127" s="1"/>
      <c r="C127" s="1"/>
      <c r="D127" s="1"/>
    </row>
    <row r="128" spans="2:4" ht="12.75">
      <c r="B128" s="1"/>
      <c r="C128" s="1"/>
      <c r="D128" s="1"/>
    </row>
    <row r="129" spans="2:4" ht="12.75">
      <c r="B129" s="1"/>
      <c r="C129" s="1"/>
      <c r="D129" s="1"/>
    </row>
    <row r="130" spans="2:4" ht="12.75">
      <c r="B130" s="1"/>
      <c r="C130" s="1"/>
      <c r="D130" s="1"/>
    </row>
    <row r="131" spans="2:4" ht="12.75">
      <c r="B131" s="1"/>
      <c r="C131" s="1"/>
      <c r="D131" s="1"/>
    </row>
    <row r="132" spans="2:4" ht="12.75">
      <c r="B132" s="1"/>
      <c r="C132" s="1"/>
      <c r="D132" s="1"/>
    </row>
    <row r="133" spans="2:4" ht="12.75">
      <c r="B133" s="1"/>
      <c r="C133" s="1"/>
      <c r="D133" s="1"/>
    </row>
    <row r="134" spans="2:4" ht="12.75">
      <c r="B134" s="1"/>
      <c r="C134" s="1"/>
      <c r="D134" s="1"/>
    </row>
    <row r="135" spans="2:4" ht="12.75">
      <c r="B135" s="1"/>
      <c r="C135" s="1"/>
      <c r="D135" s="1"/>
    </row>
    <row r="136" spans="2:4" ht="12.75">
      <c r="B136" s="1"/>
      <c r="C136" s="1"/>
      <c r="D136" s="1"/>
    </row>
    <row r="137" spans="2:4" ht="12.75">
      <c r="B137" s="1"/>
      <c r="C137" s="1"/>
      <c r="D137" s="1"/>
    </row>
    <row r="138" spans="2:4" ht="12.75">
      <c r="B138" s="1"/>
      <c r="C138" s="1"/>
      <c r="D138" s="1"/>
    </row>
    <row r="139" spans="2:4" ht="12.75">
      <c r="B139" s="1"/>
      <c r="C139" s="1"/>
      <c r="D139" s="1"/>
    </row>
    <row r="140" spans="2:4" ht="12.75">
      <c r="B140" s="1"/>
      <c r="C140" s="1"/>
      <c r="D140" s="1"/>
    </row>
    <row r="141" spans="2:4" ht="12.75">
      <c r="B141" s="1"/>
      <c r="C141" s="1"/>
      <c r="D141" s="1"/>
    </row>
    <row r="142" spans="2:4" ht="12.75">
      <c r="B142" s="1"/>
      <c r="C142" s="1"/>
      <c r="D142" s="1"/>
    </row>
    <row r="143" spans="2:4" ht="12.75">
      <c r="B143" s="1"/>
      <c r="C143" s="1"/>
      <c r="D143" s="1"/>
    </row>
    <row r="144" spans="2:4" ht="12.75">
      <c r="B144" s="1"/>
      <c r="C144" s="1"/>
      <c r="D144" s="1"/>
    </row>
    <row r="145" spans="2:4" ht="12.75">
      <c r="B145" s="1"/>
      <c r="C145" s="1"/>
      <c r="D145" s="1"/>
    </row>
    <row r="146" spans="2:4" ht="12.75">
      <c r="B146" s="1"/>
      <c r="C146" s="1"/>
      <c r="D146" s="1"/>
    </row>
    <row r="147" spans="2:4" ht="12.75">
      <c r="B147" s="1"/>
      <c r="C147" s="1"/>
      <c r="D147" s="1"/>
    </row>
    <row r="148" spans="2:4" ht="12.75">
      <c r="B148" s="1"/>
      <c r="C148" s="1"/>
      <c r="D148" s="1"/>
    </row>
    <row r="149" spans="2:4" ht="12.75">
      <c r="B149" s="1"/>
      <c r="C149" s="1"/>
      <c r="D149" s="1"/>
    </row>
    <row r="150" spans="2:4" ht="12.75">
      <c r="B150" s="1"/>
      <c r="C150" s="1"/>
      <c r="D150" s="1"/>
    </row>
    <row r="151" spans="2:4" ht="12.75">
      <c r="B151" s="1"/>
      <c r="C151" s="1"/>
      <c r="D151" s="1"/>
    </row>
    <row r="152" spans="2:4" ht="12.75">
      <c r="B152" s="1"/>
      <c r="C152" s="1"/>
      <c r="D152" s="1"/>
    </row>
    <row r="153" spans="2:4" ht="12.75">
      <c r="B153" s="1"/>
      <c r="C153" s="1"/>
      <c r="D153" s="1"/>
    </row>
    <row r="154" spans="2:4" ht="12.75">
      <c r="B154" s="1"/>
      <c r="C154" s="1"/>
      <c r="D154" s="1"/>
    </row>
    <row r="155" spans="2:4" ht="12.75">
      <c r="B155" s="1"/>
      <c r="C155" s="1"/>
      <c r="D155" s="1"/>
    </row>
    <row r="156" spans="2:4" ht="12.75">
      <c r="B156" s="1"/>
      <c r="C156" s="1"/>
      <c r="D156" s="1"/>
    </row>
    <row r="157" spans="2:4" ht="12.75">
      <c r="B157" s="1"/>
      <c r="C157" s="1"/>
      <c r="D157" s="1"/>
    </row>
    <row r="158" spans="2:4" ht="12.75">
      <c r="B158" s="1"/>
      <c r="C158" s="1"/>
      <c r="D158" s="1"/>
    </row>
    <row r="159" spans="2:4" ht="12.75">
      <c r="B159" s="1"/>
      <c r="C159" s="1"/>
      <c r="D159" s="1"/>
    </row>
    <row r="160" spans="2:4" ht="12.75">
      <c r="B160" s="1"/>
      <c r="C160" s="1"/>
      <c r="D160" s="1"/>
    </row>
    <row r="161" spans="2:4" ht="12.75">
      <c r="B161" s="1"/>
      <c r="C161" s="1"/>
      <c r="D161" s="1"/>
    </row>
    <row r="162" spans="2:4" ht="12.75">
      <c r="B162" s="1"/>
      <c r="C162" s="1"/>
      <c r="D162" s="1"/>
    </row>
    <row r="163" spans="2:4" ht="12.75">
      <c r="B163" s="1"/>
      <c r="C163" s="1"/>
      <c r="D163" s="1"/>
    </row>
    <row r="164" spans="2:4" ht="12.75">
      <c r="B164" s="1"/>
      <c r="C164" s="1"/>
      <c r="D164" s="1"/>
    </row>
    <row r="165" spans="2:4" ht="12.75">
      <c r="B165" s="1"/>
      <c r="C165" s="1"/>
      <c r="D165" s="1"/>
    </row>
    <row r="166" spans="2:4" ht="12.75">
      <c r="B166" s="1"/>
      <c r="C166" s="1"/>
      <c r="D166" s="1"/>
    </row>
    <row r="167" spans="2:4" ht="12.75">
      <c r="B167" s="1"/>
      <c r="C167" s="1"/>
      <c r="D167" s="1"/>
    </row>
    <row r="168" spans="2:4" ht="12.75">
      <c r="B168" s="1"/>
      <c r="C168" s="1"/>
      <c r="D168" s="1"/>
    </row>
    <row r="169" spans="2:4" ht="12.75">
      <c r="B169" s="1"/>
      <c r="C169" s="1"/>
      <c r="D169" s="1"/>
    </row>
    <row r="170" spans="2:4" ht="12.75">
      <c r="B170" s="1"/>
      <c r="C170" s="1"/>
      <c r="D170" s="1"/>
    </row>
    <row r="171" spans="2:4" ht="12.75">
      <c r="B171" s="1"/>
      <c r="C171" s="1"/>
      <c r="D171" s="1"/>
    </row>
    <row r="172" spans="2:4" ht="12.75">
      <c r="B172" s="1"/>
      <c r="C172" s="1"/>
      <c r="D172" s="1"/>
    </row>
    <row r="173" spans="2:4" ht="12.75">
      <c r="B173" s="1"/>
      <c r="C173" s="1"/>
      <c r="D173" s="1"/>
    </row>
    <row r="174" spans="2:4" ht="12.75">
      <c r="B174" s="1"/>
      <c r="C174" s="1"/>
      <c r="D174" s="1"/>
    </row>
    <row r="175" spans="2:4" ht="12.75">
      <c r="B175" s="1"/>
      <c r="C175" s="1"/>
      <c r="D175" s="1"/>
    </row>
    <row r="176" spans="2:4" ht="12.75">
      <c r="B176" s="1"/>
      <c r="C176" s="1"/>
      <c r="D176" s="1"/>
    </row>
    <row r="177" spans="2:4" ht="12.75">
      <c r="B177" s="1"/>
      <c r="C177" s="1"/>
      <c r="D177" s="1"/>
    </row>
    <row r="178" spans="2:4" ht="12.75">
      <c r="B178" s="1"/>
      <c r="C178" s="1"/>
      <c r="D178" s="1"/>
    </row>
    <row r="179" spans="2:4" ht="12.75">
      <c r="B179" s="1"/>
      <c r="C179" s="1"/>
      <c r="D179" s="1"/>
    </row>
    <row r="180" spans="2:4" ht="12.75">
      <c r="B180" s="1"/>
      <c r="C180" s="1"/>
      <c r="D180" s="1"/>
    </row>
    <row r="181" spans="2:4" ht="12.75">
      <c r="B181" s="1"/>
      <c r="C181" s="1"/>
      <c r="D181" s="1"/>
    </row>
    <row r="182" spans="2:4" ht="12.75">
      <c r="B182" s="1"/>
      <c r="C182" s="1"/>
      <c r="D182" s="1"/>
    </row>
    <row r="183" spans="2:4" ht="12.75">
      <c r="B183" s="1"/>
      <c r="C183" s="1"/>
      <c r="D183" s="1"/>
    </row>
    <row r="184" spans="2:4" ht="12.75">
      <c r="B184" s="1"/>
      <c r="C184" s="1"/>
      <c r="D184" s="1"/>
    </row>
    <row r="185" spans="2:4" ht="12.75">
      <c r="B185" s="1"/>
      <c r="C185" s="1"/>
      <c r="D185" s="1"/>
    </row>
    <row r="186" spans="2:4" ht="12.75">
      <c r="B186" s="1"/>
      <c r="C186" s="1"/>
      <c r="D186" s="1"/>
    </row>
    <row r="187" spans="2:4" ht="12.75">
      <c r="B187" s="1"/>
      <c r="C187" s="1"/>
      <c r="D187" s="1"/>
    </row>
    <row r="188" spans="2:4" ht="12.75">
      <c r="B188" s="1"/>
      <c r="C188" s="1"/>
      <c r="D188" s="1"/>
    </row>
    <row r="189" spans="2:4" ht="12.75">
      <c r="B189" s="1"/>
      <c r="C189" s="1"/>
      <c r="D189" s="1"/>
    </row>
    <row r="190" spans="2:4" ht="12.75">
      <c r="B190" s="1"/>
      <c r="C190" s="1"/>
      <c r="D190" s="1"/>
    </row>
    <row r="191" spans="2:4" ht="12.75">
      <c r="B191" s="1"/>
      <c r="C191" s="1"/>
      <c r="D191" s="1"/>
    </row>
    <row r="192" spans="2:4" ht="12.75">
      <c r="B192" s="1"/>
      <c r="C192" s="1"/>
      <c r="D192" s="1"/>
    </row>
    <row r="193" spans="2:4" ht="12.75">
      <c r="B193" s="1"/>
      <c r="C193" s="1"/>
      <c r="D193" s="1"/>
    </row>
    <row r="194" spans="2:4" ht="12.75">
      <c r="B194" s="1"/>
      <c r="C194" s="1"/>
      <c r="D194" s="1"/>
    </row>
    <row r="195" spans="2:4" ht="12.75">
      <c r="B195" s="1"/>
      <c r="C195" s="1"/>
      <c r="D195" s="1"/>
    </row>
    <row r="196" spans="2:4" ht="12.75">
      <c r="B196" s="1"/>
      <c r="C196" s="1"/>
      <c r="D196" s="1"/>
    </row>
    <row r="197" spans="2:4" ht="12.75">
      <c r="B197" s="1"/>
      <c r="C197" s="1"/>
      <c r="D197" s="1"/>
    </row>
    <row r="198" spans="2:4" ht="12.75">
      <c r="B198" s="1"/>
      <c r="C198" s="1"/>
      <c r="D198" s="1"/>
    </row>
    <row r="199" spans="2:4" ht="12.75">
      <c r="B199" s="1"/>
      <c r="C199" s="1"/>
      <c r="D199" s="1"/>
    </row>
    <row r="200" spans="2:4" ht="12.75">
      <c r="B200" s="1"/>
      <c r="C200" s="1"/>
      <c r="D200" s="1"/>
    </row>
    <row r="201" spans="2:4" ht="12.75">
      <c r="B201" s="1"/>
      <c r="C201" s="1"/>
      <c r="D201" s="1"/>
    </row>
    <row r="202" spans="2:4" ht="12.75">
      <c r="B202" s="1"/>
      <c r="C202" s="1"/>
      <c r="D202" s="1"/>
    </row>
    <row r="203" spans="2:4" ht="12.75">
      <c r="B203" s="1"/>
      <c r="C203" s="1"/>
      <c r="D203" s="1"/>
    </row>
    <row r="204" spans="2:4" ht="12.75">
      <c r="B204" s="1"/>
      <c r="C204" s="1"/>
      <c r="D204" s="1"/>
    </row>
    <row r="205" spans="2:4" ht="12.75">
      <c r="B205" s="1"/>
      <c r="C205" s="1"/>
      <c r="D205" s="1"/>
    </row>
    <row r="206" spans="2:4" ht="12.75">
      <c r="B206" s="1"/>
      <c r="C206" s="1"/>
      <c r="D206" s="1"/>
    </row>
    <row r="207" spans="2:4" ht="12.75">
      <c r="B207" s="1"/>
      <c r="C207" s="1"/>
      <c r="D207" s="1"/>
    </row>
    <row r="208" spans="2:4" ht="12.75">
      <c r="B208" s="1"/>
      <c r="C208" s="1"/>
      <c r="D208" s="1"/>
    </row>
    <row r="209" spans="2:4" ht="12.75">
      <c r="B209" s="1"/>
      <c r="C209" s="1"/>
      <c r="D209" s="1"/>
    </row>
    <row r="210" spans="2:4" ht="12.75">
      <c r="B210" s="1"/>
      <c r="C210" s="1"/>
      <c r="D210" s="1"/>
    </row>
    <row r="211" spans="2:4" ht="12.75">
      <c r="B211" s="1"/>
      <c r="C211" s="1"/>
      <c r="D211" s="1"/>
    </row>
    <row r="212" spans="2:4" ht="12.75">
      <c r="B212" s="1"/>
      <c r="C212" s="1"/>
      <c r="D212" s="1"/>
    </row>
    <row r="213" spans="2:4" ht="12.75">
      <c r="B213" s="1"/>
      <c r="C213" s="1"/>
      <c r="D213" s="1"/>
    </row>
    <row r="214" spans="2:4" ht="12.75">
      <c r="B214" s="1"/>
      <c r="C214" s="1"/>
      <c r="D214" s="1"/>
    </row>
    <row r="215" spans="2:4" ht="12.75">
      <c r="B215" s="1"/>
      <c r="C215" s="1"/>
      <c r="D215" s="1"/>
    </row>
    <row r="216" spans="2:4" ht="12.75">
      <c r="B216" s="1"/>
      <c r="C216" s="1"/>
      <c r="D216" s="1"/>
    </row>
    <row r="217" spans="2:4" ht="12.75">
      <c r="B217" s="1"/>
      <c r="C217" s="1"/>
      <c r="D217" s="1"/>
    </row>
    <row r="218" spans="2:4" ht="12.75">
      <c r="B218" s="1"/>
      <c r="C218" s="1"/>
      <c r="D218" s="1"/>
    </row>
    <row r="219" spans="2:4" ht="12.75">
      <c r="B219" s="1"/>
      <c r="C219" s="1"/>
      <c r="D219" s="1"/>
    </row>
    <row r="220" spans="2:4" ht="12.75">
      <c r="B220" s="1"/>
      <c r="C220" s="1"/>
      <c r="D220" s="1"/>
    </row>
    <row r="221" spans="2:4" ht="12.75">
      <c r="B221" s="1"/>
      <c r="C221" s="1"/>
      <c r="D221" s="1"/>
    </row>
    <row r="222" spans="2:4" ht="12.75">
      <c r="B222" s="1"/>
      <c r="C222" s="1"/>
      <c r="D222" s="1"/>
    </row>
    <row r="223" spans="2:4" ht="12.75">
      <c r="B223" s="1"/>
      <c r="C223" s="1"/>
      <c r="D223" s="1"/>
    </row>
    <row r="224" spans="2:4" ht="12.75">
      <c r="B224" s="1"/>
      <c r="C224" s="1"/>
      <c r="D224" s="1"/>
    </row>
    <row r="225" spans="2:4" ht="12.75">
      <c r="B225" s="1"/>
      <c r="C225" s="1"/>
      <c r="D225" s="1"/>
    </row>
    <row r="226" spans="2:4" ht="12.75">
      <c r="B226" s="1"/>
      <c r="C226" s="1"/>
      <c r="D226" s="1"/>
    </row>
    <row r="227" spans="2:4" ht="12.75">
      <c r="B227" s="1"/>
      <c r="C227" s="1"/>
      <c r="D227" s="1"/>
    </row>
    <row r="228" spans="2:4" ht="12.75">
      <c r="B228" s="1"/>
      <c r="C228" s="1"/>
      <c r="D228" s="1"/>
    </row>
    <row r="229" spans="2:4" ht="12.75">
      <c r="B229" s="1"/>
      <c r="C229" s="1"/>
      <c r="D229" s="1"/>
    </row>
    <row r="230" spans="2:4" ht="12.75">
      <c r="B230" s="1"/>
      <c r="C230" s="1"/>
      <c r="D230" s="1"/>
    </row>
    <row r="231" spans="2:4" ht="12.75">
      <c r="B231" s="1"/>
      <c r="C231" s="1"/>
      <c r="D231" s="1"/>
    </row>
    <row r="232" spans="2:4" ht="12.75">
      <c r="B232" s="1"/>
      <c r="C232" s="1"/>
      <c r="D232" s="1"/>
    </row>
    <row r="233" spans="2:4" ht="12.75">
      <c r="B233" s="1"/>
      <c r="C233" s="1"/>
      <c r="D233" s="1"/>
    </row>
    <row r="234" spans="2:4" ht="12.75">
      <c r="B234" s="1"/>
      <c r="C234" s="1"/>
      <c r="D234" s="1"/>
    </row>
    <row r="235" spans="2:4" ht="12.75">
      <c r="B235" s="1"/>
      <c r="C235" s="1"/>
      <c r="D235" s="1"/>
    </row>
    <row r="236" spans="2:4" ht="12.75">
      <c r="B236" s="1"/>
      <c r="C236" s="1"/>
      <c r="D236" s="1"/>
    </row>
    <row r="237" spans="2:4" ht="12.75">
      <c r="B237" s="1"/>
      <c r="C237" s="1"/>
      <c r="D237" s="1"/>
    </row>
    <row r="238" spans="2:4" ht="12.75">
      <c r="B238" s="1"/>
      <c r="C238" s="1"/>
      <c r="D238" s="1"/>
    </row>
    <row r="239" spans="2:4" ht="12.75">
      <c r="B239" s="1"/>
      <c r="C239" s="1"/>
      <c r="D239" s="1"/>
    </row>
    <row r="240" spans="2:4" ht="12.75">
      <c r="B240" s="1"/>
      <c r="C240" s="1"/>
      <c r="D240" s="1"/>
    </row>
    <row r="241" spans="2:4" ht="12.75">
      <c r="B241" s="1"/>
      <c r="C241" s="1"/>
      <c r="D241" s="1"/>
    </row>
    <row r="242" spans="2:4" ht="12.75">
      <c r="B242" s="1"/>
      <c r="C242" s="1"/>
      <c r="D242" s="1"/>
    </row>
    <row r="243" spans="2:4" ht="12.75">
      <c r="B243" s="1"/>
      <c r="C243" s="1"/>
      <c r="D243" s="1"/>
    </row>
    <row r="244" spans="2:4" ht="12.75">
      <c r="B244" s="1"/>
      <c r="C244" s="1"/>
      <c r="D244" s="1"/>
    </row>
    <row r="245" spans="2:4" ht="12.75">
      <c r="B245" s="1"/>
      <c r="C245" s="1"/>
      <c r="D245" s="1"/>
    </row>
    <row r="246" spans="2:4" ht="12.75">
      <c r="B246" s="1"/>
      <c r="C246" s="1"/>
      <c r="D246" s="1"/>
    </row>
    <row r="247" spans="2:4" ht="12.75">
      <c r="B247" s="1"/>
      <c r="C247" s="1"/>
      <c r="D247" s="1"/>
    </row>
    <row r="248" spans="2:4" ht="12.75">
      <c r="B248" s="1"/>
      <c r="C248" s="1"/>
      <c r="D248" s="1"/>
    </row>
    <row r="249" spans="2:4" ht="12.75">
      <c r="B249" s="1"/>
      <c r="C249" s="1"/>
      <c r="D249" s="1"/>
    </row>
    <row r="250" spans="2:4" ht="12.75">
      <c r="B250" s="1"/>
      <c r="C250" s="1"/>
      <c r="D250" s="1"/>
    </row>
    <row r="251" spans="2:4" ht="12.75">
      <c r="B251" s="1"/>
      <c r="C251" s="1"/>
      <c r="D251" s="1"/>
    </row>
    <row r="252" spans="2:4" ht="12.75">
      <c r="B252" s="1"/>
      <c r="C252" s="1"/>
      <c r="D252" s="1"/>
    </row>
    <row r="253" spans="2:4" ht="12.75">
      <c r="B253" s="1"/>
      <c r="C253" s="1"/>
      <c r="D253" s="1"/>
    </row>
    <row r="254" spans="2:4" ht="12.75">
      <c r="B254" s="1"/>
      <c r="C254" s="1"/>
      <c r="D254" s="1"/>
    </row>
    <row r="255" spans="2:4" ht="12.75">
      <c r="B255" s="1"/>
      <c r="C255" s="1"/>
      <c r="D255" s="1"/>
    </row>
    <row r="256" spans="2:4" ht="12.75">
      <c r="B256" s="1"/>
      <c r="C256" s="1"/>
      <c r="D256" s="1"/>
    </row>
    <row r="257" spans="2:4" ht="12.75">
      <c r="B257" s="1"/>
      <c r="C257" s="1"/>
      <c r="D257" s="1"/>
    </row>
    <row r="258" spans="2:4" ht="12.75">
      <c r="B258" s="1"/>
      <c r="C258" s="1"/>
      <c r="D258" s="1"/>
    </row>
    <row r="259" spans="2:4" ht="12.75">
      <c r="B259" s="1"/>
      <c r="C259" s="1"/>
      <c r="D259" s="1"/>
    </row>
    <row r="260" spans="2:4" ht="12.75">
      <c r="B260" s="1"/>
      <c r="C260" s="1"/>
      <c r="D260" s="1"/>
    </row>
    <row r="261" spans="2:4" ht="12.75">
      <c r="B261" s="1"/>
      <c r="C261" s="1"/>
      <c r="D261" s="1"/>
    </row>
    <row r="262" spans="2:4" ht="12.75">
      <c r="B262" s="1"/>
      <c r="C262" s="1"/>
      <c r="D262" s="1"/>
    </row>
    <row r="263" spans="2:4" ht="12.75">
      <c r="B263" s="1"/>
      <c r="C263" s="1"/>
      <c r="D263" s="1"/>
    </row>
    <row r="264" spans="2:4" ht="12.75">
      <c r="B264" s="1"/>
      <c r="C264" s="1"/>
      <c r="D264" s="1"/>
    </row>
    <row r="265" spans="2:4" ht="12.75">
      <c r="B265" s="1"/>
      <c r="C265" s="1"/>
      <c r="D265" s="1"/>
    </row>
    <row r="266" spans="2:4" ht="12.75">
      <c r="B266" s="1"/>
      <c r="C266" s="1"/>
      <c r="D266" s="1"/>
    </row>
    <row r="267" spans="2:4" ht="12.75">
      <c r="B267" s="1"/>
      <c r="C267" s="1"/>
      <c r="D267" s="1"/>
    </row>
    <row r="268" spans="2:4" ht="12.75">
      <c r="B268" s="1"/>
      <c r="C268" s="1"/>
      <c r="D268" s="1"/>
    </row>
    <row r="269" spans="2:4" ht="12.75">
      <c r="B269" s="1"/>
      <c r="C269" s="1"/>
      <c r="D269" s="1"/>
    </row>
    <row r="270" spans="2:4" ht="12.75">
      <c r="B270" s="1"/>
      <c r="C270" s="1"/>
      <c r="D270" s="1"/>
    </row>
    <row r="271" spans="2:4" ht="12.75">
      <c r="B271" s="1"/>
      <c r="C271" s="1"/>
      <c r="D271" s="1"/>
    </row>
    <row r="272" spans="2:4" ht="12.75">
      <c r="B272" s="1"/>
      <c r="C272" s="1"/>
      <c r="D272" s="1"/>
    </row>
    <row r="273" spans="2:4" ht="12.75">
      <c r="B273" s="1"/>
      <c r="C273" s="1"/>
      <c r="D273" s="1"/>
    </row>
    <row r="274" spans="2:4" ht="12.75">
      <c r="B274" s="1"/>
      <c r="C274" s="1"/>
      <c r="D274" s="1"/>
    </row>
    <row r="275" spans="2:4" ht="12.75">
      <c r="B275" s="1"/>
      <c r="C275" s="1"/>
      <c r="D275" s="1"/>
    </row>
    <row r="276" spans="2:4" ht="12.75">
      <c r="B276" s="1"/>
      <c r="C276" s="1"/>
      <c r="D276" s="1"/>
    </row>
    <row r="277" spans="2:4" ht="12.75">
      <c r="B277" s="1"/>
      <c r="C277" s="1"/>
      <c r="D277" s="1"/>
    </row>
    <row r="278" spans="2:4" ht="12.75">
      <c r="B278" s="1"/>
      <c r="C278" s="1"/>
      <c r="D278" s="1"/>
    </row>
    <row r="279" spans="2:4" ht="12.75">
      <c r="B279" s="1"/>
      <c r="C279" s="1"/>
      <c r="D279" s="1"/>
    </row>
    <row r="280" spans="2:4" ht="12.75">
      <c r="B280" s="1"/>
      <c r="C280" s="1"/>
      <c r="D280" s="1"/>
    </row>
    <row r="281" spans="2:4" ht="12.75">
      <c r="B281" s="1"/>
      <c r="C281" s="1"/>
      <c r="D281" s="1"/>
    </row>
    <row r="282" spans="2:4" ht="12.75">
      <c r="B282" s="1"/>
      <c r="C282" s="1"/>
      <c r="D282" s="1"/>
    </row>
    <row r="283" spans="2:4" ht="12.75">
      <c r="B283" s="1"/>
      <c r="C283" s="1"/>
      <c r="D283" s="1"/>
    </row>
    <row r="284" spans="2:4" ht="12.75">
      <c r="B284" s="1"/>
      <c r="C284" s="1"/>
      <c r="D284" s="1"/>
    </row>
    <row r="285" spans="2:4" ht="12.75">
      <c r="B285" s="1"/>
      <c r="C285" s="1"/>
      <c r="D285" s="1"/>
    </row>
    <row r="286" spans="2:4" ht="12.75">
      <c r="B286" s="1"/>
      <c r="C286" s="1"/>
      <c r="D286" s="1"/>
    </row>
    <row r="287" spans="2:4" ht="12.75">
      <c r="B287" s="1"/>
      <c r="C287" s="1"/>
      <c r="D287" s="1"/>
    </row>
    <row r="288" spans="2:4" ht="12.75">
      <c r="B288" s="1"/>
      <c r="C288" s="1"/>
      <c r="D288" s="1"/>
    </row>
    <row r="289" spans="2:4" ht="12.75">
      <c r="B289" s="1"/>
      <c r="C289" s="1"/>
      <c r="D289" s="1"/>
    </row>
    <row r="290" spans="2:4" ht="12.75">
      <c r="B290" s="1"/>
      <c r="C290" s="1"/>
      <c r="D290" s="1"/>
    </row>
    <row r="291" spans="2:4" ht="12.75">
      <c r="B291" s="1"/>
      <c r="C291" s="1"/>
      <c r="D291" s="1"/>
    </row>
    <row r="292" spans="2:4" ht="12.75">
      <c r="B292" s="1"/>
      <c r="C292" s="1"/>
      <c r="D292" s="1"/>
    </row>
    <row r="293" spans="2:4" ht="12.75">
      <c r="B293" s="1"/>
      <c r="C293" s="1"/>
      <c r="D293" s="1"/>
    </row>
    <row r="294" spans="2:4" ht="12.75">
      <c r="B294" s="1"/>
      <c r="C294" s="1"/>
      <c r="D294" s="1"/>
    </row>
    <row r="295" spans="2:4" ht="12.75">
      <c r="B295" s="1"/>
      <c r="C295" s="1"/>
      <c r="D295" s="1"/>
    </row>
    <row r="296" spans="2:4" ht="12.75">
      <c r="B296" s="1"/>
      <c r="C296" s="1"/>
      <c r="D296" s="1"/>
    </row>
    <row r="297" spans="2:4" ht="12.75">
      <c r="B297" s="1"/>
      <c r="C297" s="1"/>
      <c r="D297" s="1"/>
    </row>
    <row r="298" spans="2:4" ht="12.75">
      <c r="B298" s="1"/>
      <c r="C298" s="1"/>
      <c r="D298" s="1"/>
    </row>
    <row r="299" spans="2:4" ht="12.75">
      <c r="B299" s="1"/>
      <c r="C299" s="1"/>
      <c r="D299" s="1"/>
    </row>
    <row r="300" spans="2:4" ht="12.75">
      <c r="B300" s="1"/>
      <c r="C300" s="1"/>
      <c r="D300" s="1"/>
    </row>
    <row r="301" spans="2:4" ht="12.75">
      <c r="B301" s="1"/>
      <c r="C301" s="1"/>
      <c r="D301" s="1"/>
    </row>
    <row r="302" spans="2:4" ht="12.75">
      <c r="B302" s="1"/>
      <c r="C302" s="1"/>
      <c r="D302" s="1"/>
    </row>
    <row r="303" spans="2:4" ht="12.75">
      <c r="B303" s="1"/>
      <c r="C303" s="1"/>
      <c r="D303" s="1"/>
    </row>
    <row r="304" spans="2:4" ht="12.75">
      <c r="B304" s="1"/>
      <c r="C304" s="1"/>
      <c r="D304" s="1"/>
    </row>
    <row r="305" spans="2:4" ht="12.75">
      <c r="B305" s="1"/>
      <c r="C305" s="1"/>
      <c r="D305" s="1"/>
    </row>
    <row r="306" spans="2:4" ht="12.75">
      <c r="B306" s="1"/>
      <c r="C306" s="1"/>
      <c r="D306" s="1"/>
    </row>
    <row r="307" spans="2:4" ht="12.75">
      <c r="B307" s="1"/>
      <c r="C307" s="1"/>
      <c r="D307" s="1"/>
    </row>
    <row r="308" spans="2:4" ht="12.75">
      <c r="B308" s="1"/>
      <c r="C308" s="1"/>
      <c r="D308" s="1"/>
    </row>
    <row r="309" spans="2:4" ht="12.75">
      <c r="B309" s="1"/>
      <c r="C309" s="1"/>
      <c r="D309" s="1"/>
    </row>
    <row r="310" spans="2:4" ht="12.75">
      <c r="B310" s="1"/>
      <c r="C310" s="1"/>
      <c r="D310" s="1"/>
    </row>
    <row r="311" spans="2:4" ht="12.75">
      <c r="B311" s="1"/>
      <c r="C311" s="1"/>
      <c r="D311" s="1"/>
    </row>
    <row r="312" spans="2:4" ht="12.75">
      <c r="B312" s="1"/>
      <c r="C312" s="1"/>
      <c r="D312" s="1"/>
    </row>
    <row r="313" spans="2:4" ht="12.75">
      <c r="B313" s="1"/>
      <c r="C313" s="1"/>
      <c r="D313" s="1"/>
    </row>
    <row r="314" spans="2:4" ht="12.75">
      <c r="B314" s="1"/>
      <c r="C314" s="1"/>
      <c r="D314" s="1"/>
    </row>
    <row r="315" spans="2:4" ht="12.75">
      <c r="B315" s="1"/>
      <c r="C315" s="1"/>
      <c r="D315" s="1"/>
    </row>
    <row r="316" spans="2:4" ht="12.75">
      <c r="B316" s="1"/>
      <c r="C316" s="1"/>
      <c r="D316" s="1"/>
    </row>
    <row r="317" spans="2:4" ht="12.75">
      <c r="B317" s="1"/>
      <c r="C317" s="1"/>
      <c r="D317" s="1"/>
    </row>
    <row r="318" spans="2:4" ht="12.75">
      <c r="B318" s="1"/>
      <c r="C318" s="1"/>
      <c r="D318" s="1"/>
    </row>
    <row r="319" spans="2:4" ht="12.75">
      <c r="B319" s="1"/>
      <c r="C319" s="1"/>
      <c r="D319" s="1"/>
    </row>
    <row r="320" spans="2:4" ht="12.75">
      <c r="B320" s="1"/>
      <c r="C320" s="1"/>
      <c r="D320" s="1"/>
    </row>
    <row r="321" spans="2:4" ht="12.75">
      <c r="B321" s="1"/>
      <c r="C321" s="1"/>
      <c r="D321" s="1"/>
    </row>
    <row r="322" spans="2:4" ht="12.75">
      <c r="B322" s="1"/>
      <c r="C322" s="1"/>
      <c r="D322" s="1"/>
    </row>
    <row r="323" spans="2:4" ht="12.75">
      <c r="B323" s="1"/>
      <c r="C323" s="1"/>
      <c r="D323" s="1"/>
    </row>
    <row r="324" spans="2:4" ht="12.75">
      <c r="B324" s="1"/>
      <c r="C324" s="1"/>
      <c r="D324" s="1"/>
    </row>
    <row r="325" spans="2:4" ht="12.75">
      <c r="B325" s="1"/>
      <c r="C325" s="1"/>
      <c r="D325" s="1"/>
    </row>
    <row r="326" spans="2:4" ht="12.75">
      <c r="B326" s="1"/>
      <c r="C326" s="1"/>
      <c r="D326" s="1"/>
    </row>
    <row r="327" spans="2:4" ht="12.75">
      <c r="B327" s="1"/>
      <c r="C327" s="1"/>
      <c r="D327" s="1"/>
    </row>
    <row r="328" spans="2:4" ht="12.75">
      <c r="B328" s="1"/>
      <c r="C328" s="1"/>
      <c r="D328" s="1"/>
    </row>
    <row r="329" spans="2:4" ht="12.75">
      <c r="B329" s="1"/>
      <c r="C329" s="1"/>
      <c r="D329" s="1"/>
    </row>
    <row r="330" spans="2:4" ht="12.75">
      <c r="B330" s="1"/>
      <c r="C330" s="1"/>
      <c r="D330" s="1"/>
    </row>
    <row r="331" spans="2:4" ht="12.75">
      <c r="B331" s="1"/>
      <c r="C331" s="1"/>
      <c r="D331" s="1"/>
    </row>
    <row r="332" spans="2:4" ht="12.75">
      <c r="B332" s="1"/>
      <c r="C332" s="1"/>
      <c r="D332" s="1"/>
    </row>
    <row r="333" spans="2:4" ht="12.75">
      <c r="B333" s="1"/>
      <c r="C333" s="1"/>
      <c r="D333" s="1"/>
    </row>
    <row r="334" spans="2:4" ht="12.75">
      <c r="B334" s="1"/>
      <c r="C334" s="1"/>
      <c r="D334" s="1"/>
    </row>
    <row r="335" spans="2:4" ht="12.75">
      <c r="B335" s="1"/>
      <c r="C335" s="1"/>
      <c r="D335" s="1"/>
    </row>
    <row r="336" spans="2:4" ht="12.75">
      <c r="B336" s="1"/>
      <c r="C336" s="1"/>
      <c r="D336" s="1"/>
    </row>
    <row r="337" spans="2:4" ht="12.75">
      <c r="B337" s="1"/>
      <c r="C337" s="1"/>
      <c r="D337" s="1"/>
    </row>
    <row r="338" spans="2:4" ht="12.75">
      <c r="B338" s="1"/>
      <c r="C338" s="1"/>
      <c r="D338" s="1"/>
    </row>
    <row r="339" spans="2:4" ht="12.75">
      <c r="B339" s="1"/>
      <c r="C339" s="1"/>
      <c r="D339" s="1"/>
    </row>
    <row r="340" spans="2:4" ht="12.75">
      <c r="B340" s="1"/>
      <c r="C340" s="1"/>
      <c r="D340" s="1"/>
    </row>
    <row r="341" spans="2:4" ht="12.75">
      <c r="B341" s="1"/>
      <c r="C341" s="1"/>
      <c r="D341" s="1"/>
    </row>
    <row r="342" spans="2:4" ht="12.75">
      <c r="B342" s="1"/>
      <c r="C342" s="1"/>
      <c r="D342" s="1"/>
    </row>
    <row r="343" spans="2:4" ht="12.75">
      <c r="B343" s="1"/>
      <c r="C343" s="1"/>
      <c r="D343" s="1"/>
    </row>
    <row r="344" spans="2:4" ht="12.75">
      <c r="B344" s="1"/>
      <c r="C344" s="1"/>
      <c r="D344" s="1"/>
    </row>
    <row r="345" spans="2:4" ht="12.75">
      <c r="B345" s="1"/>
      <c r="C345" s="1"/>
      <c r="D345" s="1"/>
    </row>
    <row r="346" spans="2:4" ht="12.75">
      <c r="B346" s="1"/>
      <c r="C346" s="1"/>
      <c r="D346" s="1"/>
    </row>
    <row r="347" spans="2:4" ht="12.75">
      <c r="B347" s="1"/>
      <c r="C347" s="1"/>
      <c r="D347" s="1"/>
    </row>
    <row r="348" spans="2:4" ht="12.75">
      <c r="B348" s="1"/>
      <c r="C348" s="1"/>
      <c r="D348" s="1"/>
    </row>
    <row r="349" spans="2:4" ht="12.75">
      <c r="B349" s="1"/>
      <c r="C349" s="1"/>
      <c r="D349" s="1"/>
    </row>
    <row r="350" spans="2:4" ht="12.75">
      <c r="B350" s="1"/>
      <c r="C350" s="1"/>
      <c r="D350" s="1"/>
    </row>
    <row r="351" spans="2:4" ht="12.75">
      <c r="B351" s="1"/>
      <c r="C351" s="1"/>
      <c r="D351" s="1"/>
    </row>
    <row r="352" spans="2:4" ht="12.75">
      <c r="B352" s="1"/>
      <c r="C352" s="1"/>
      <c r="D352" s="1"/>
    </row>
    <row r="353" spans="2:4" ht="12.75">
      <c r="B353" s="1"/>
      <c r="C353" s="1"/>
      <c r="D353" s="1"/>
    </row>
    <row r="354" spans="2:4" ht="12.75">
      <c r="B354" s="1"/>
      <c r="C354" s="1"/>
      <c r="D354" s="1"/>
    </row>
    <row r="355" spans="2:4" ht="12.75">
      <c r="B355" s="1"/>
      <c r="C355" s="1"/>
      <c r="D355" s="1"/>
    </row>
    <row r="356" spans="2:4" ht="12.75">
      <c r="B356" s="1"/>
      <c r="C356" s="1"/>
      <c r="D356" s="1"/>
    </row>
    <row r="357" spans="2:4" ht="12.75">
      <c r="B357" s="1"/>
      <c r="C357" s="1"/>
      <c r="D357" s="1"/>
    </row>
    <row r="358" spans="2:4" ht="12.75">
      <c r="B358" s="1"/>
      <c r="C358" s="1"/>
      <c r="D358" s="1"/>
    </row>
    <row r="359" spans="2:4" ht="12.75">
      <c r="B359" s="1"/>
      <c r="C359" s="1"/>
      <c r="D359" s="1"/>
    </row>
    <row r="360" spans="2:4" ht="12.75">
      <c r="B360" s="1"/>
      <c r="C360" s="1"/>
      <c r="D360" s="1"/>
    </row>
    <row r="361" spans="2:4" ht="12.75">
      <c r="B361" s="1"/>
      <c r="C361" s="1"/>
      <c r="D361" s="1"/>
    </row>
    <row r="362" spans="2:4" ht="12.75">
      <c r="B362" s="1"/>
      <c r="C362" s="1"/>
      <c r="D362" s="1"/>
    </row>
    <row r="363" spans="2:4" ht="12.75">
      <c r="B363" s="1"/>
      <c r="C363" s="1"/>
      <c r="D363" s="1"/>
    </row>
    <row r="364" spans="2:4" ht="12.75">
      <c r="B364" s="1"/>
      <c r="C364" s="1"/>
      <c r="D364" s="1"/>
    </row>
    <row r="365" spans="2:4" ht="12.75">
      <c r="B365" s="1"/>
      <c r="C365" s="1"/>
      <c r="D365" s="1"/>
    </row>
    <row r="366" spans="2:4" ht="12.75">
      <c r="B366" s="1"/>
      <c r="C366" s="1"/>
      <c r="D366" s="1"/>
    </row>
    <row r="367" spans="2:4" ht="12.75">
      <c r="B367" s="1"/>
      <c r="C367" s="1"/>
      <c r="D367" s="1"/>
    </row>
    <row r="368" spans="2:4" ht="12.75">
      <c r="B368" s="1"/>
      <c r="C368" s="1"/>
      <c r="D368" s="1"/>
    </row>
    <row r="369" spans="2:4" ht="12.75">
      <c r="B369" s="1"/>
      <c r="C369" s="1"/>
      <c r="D369" s="1"/>
    </row>
    <row r="370" spans="2:4" ht="12.75">
      <c r="B370" s="1"/>
      <c r="C370" s="1"/>
      <c r="D370" s="1"/>
    </row>
    <row r="371" spans="2:4" ht="12.75">
      <c r="B371" s="1"/>
      <c r="C371" s="1"/>
      <c r="D371" s="1"/>
    </row>
    <row r="372" spans="2:4" ht="12.75">
      <c r="B372" s="1"/>
      <c r="C372" s="1"/>
      <c r="D372" s="1"/>
    </row>
    <row r="373" spans="2:4" ht="12.75">
      <c r="B373" s="1"/>
      <c r="C373" s="1"/>
      <c r="D373" s="1"/>
    </row>
    <row r="374" spans="2:4" ht="12.75">
      <c r="B374" s="1"/>
      <c r="C374" s="1"/>
      <c r="D374" s="1"/>
    </row>
    <row r="375" spans="2:4" ht="12.75">
      <c r="B375" s="1"/>
      <c r="C375" s="1"/>
      <c r="D375" s="1"/>
    </row>
    <row r="376" spans="2:4" ht="12.75">
      <c r="B376" s="1"/>
      <c r="C376" s="1"/>
      <c r="D376" s="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fgg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mehanik</dc:creator>
  <cp:keywords/>
  <dc:description/>
  <cp:lastModifiedBy>mehanik</cp:lastModifiedBy>
  <cp:lastPrinted>2007-05-07T08:54:08Z</cp:lastPrinted>
  <dcterms:created xsi:type="dcterms:W3CDTF">2007-05-07T06:43:23Z</dcterms:created>
  <dcterms:modified xsi:type="dcterms:W3CDTF">2007-05-11T04:23:41Z</dcterms:modified>
  <cp:category/>
  <cp:version/>
  <cp:contentType/>
  <cp:contentStatus/>
</cp:coreProperties>
</file>